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benriratings-my.sharepoint.com/personal/gislaine_carvalho_benriratings_com/Documents/PUB BENRI/RB/2022/120-20210102_094 - Melhoramento Nv. Londrina/"/>
    </mc:Choice>
  </mc:AlternateContent>
  <xr:revisionPtr revIDLastSave="27" documentId="8_{3C82C402-2F48-4EA9-90DF-DB784C01063F}" xr6:coauthVersionLast="47" xr6:coauthVersionMax="47" xr10:uidLastSave="{CA45F69C-AD0E-4875-BD08-5A98DC4D49B8}"/>
  <workbookProtection workbookAlgorithmName="SHA-512" workbookHashValue="3BzHpfaaJHKbSt0xEtizrGkB/PrXQXkfc6Q/LIHxOObCDNI05dsd1KQ5WNfb0DKmN/ju4gFmfbMMcDWrBGXRvA==" workbookSaltValue="tur9YVOax6wvjvyn8MddmA==" workbookSpinCount="100000" lockStructure="1"/>
  <bookViews>
    <workbookView xWindow="-120" yWindow="-120" windowWidth="38640" windowHeight="212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<sst xmlns="http://schemas.openxmlformats.org/spreadsheetml/2006/main" count="63" uniqueCount="57">
  <si>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</si>
  <si>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</si>
  <si>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</si>
  <si>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</si>
  <si>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</si>
  <si>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</si>
  <si>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</si>
  <si>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</si>
  <si>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</si>
  <si>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</si>
  <si>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</si>
  <si>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</si>
  <si>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</si>
  <si>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</si>
  <si>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</si>
  <si>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</si>
  <si>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</si>
  <si>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</si>
  <si>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</si>
  <si>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</si>
  <si>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</si>
  <si>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</si>
  <si>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</si>
  <si>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</si>
  <si>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</si>
  <si>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</si>
  <si>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</si>
  <si>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</si>
  <si>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</si>
  <si>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</si>
  <si>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</si>
  <si>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</si>
  <si>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</si>
  <si>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</si>
  <si>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</si>
  <si>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</si>
  <si>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</si>
  <si>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</si>
  <si>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</si>
  <si>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</si>
  <si>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</si>
  <si>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</si>
  <si>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</si>
  <si>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</si>
  <si>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</si>
  <si>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</si>
  <si>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E1G2G</t>
  </si>
  <si>
    <t>Inclusão da rota E1G2G na listagem de Rotas</t>
  </si>
  <si>
    <t>Formulário D: certificado de produção e importação eficiente de biocombustíveis - versão 4 (nov/2020)</t>
  </si>
  <si>
    <t>BENRI - CLASSIFICACAO DA PRODUCAO DE ACUCAR E ETANOL LTDA</t>
  </si>
  <si>
    <t>13.119.350/0001-13</t>
  </si>
  <si>
    <t>Thierry Fuger Reis Couto</t>
  </si>
  <si>
    <t>Rafael Federicci Pereira de Melo</t>
  </si>
  <si>
    <t>COMPANHIA MELHORAMENTOS NORTE DO PARANA – UNIDADE NOVA LONDRINA</t>
  </si>
  <si>
    <t>Rodovia BR 376 - km 36 - S/N - Nova Londrina - PR - CEP 87.970-000</t>
  </si>
  <si>
    <t>COMPANHIA MELHORAMENTOS NORTE DO PARANA</t>
  </si>
  <si>
    <t>61.082.962/0004-74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</si>
</sst>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"/>
  <sheetViews>
    <sheetView showGridLines="0" workbookViewId="0">
      <selection activeCell="D9" sqref="D9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  <row r="8" spans="2:4" x14ac:dyDescent="0.25">
      <c r="B8" s="31">
        <v>4</v>
      </c>
      <c r="C8" s="46" t="s">
        <v>47</v>
      </c>
      <c r="D8" s="44">
        <v>44153</v>
      </c>
    </row>
  </sheetData>
  <sheetProtection algorithmName="SHA-512" hashValue="PQXLef1tcgKwPaw7yNvwTF/iShmCHGYKgQVrYKqL8sbSu6d0PjEc3OsE6AtHkDI5NY5YXfv2c5Wt1DXFBym1mw==" saltValue="XqLWnRgxlAcZyr55zfxo6g==" spinCount="100000"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B10" sqref="B10:F10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44</v>
      </c>
      <c r="F1" s="20"/>
    </row>
    <row r="2" spans="1:11" ht="35.1" customHeight="1" thickBot="1" x14ac:dyDescent="0.3">
      <c r="A2" s="52"/>
      <c r="B2" s="61" t="s">
        <v>8</v>
      </c>
      <c r="C2" s="62"/>
      <c r="D2" s="63"/>
      <c r="E2" s="11" t="s">
        <v>3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>
        <v>57.1</v>
      </c>
      <c r="D4" s="64" t="s">
        <v>19</v>
      </c>
      <c r="E4" s="65"/>
      <c r="F4" s="38">
        <f>IFERROR((C4*(F6/100)*D7*B7)/1000000,"")</f>
        <v>1.1702168572446001E-3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24</v>
      </c>
      <c r="C6" s="30" t="s">
        <v>10</v>
      </c>
      <c r="D6" s="27" t="s">
        <v>31</v>
      </c>
      <c r="E6" s="69" t="s">
        <v>14</v>
      </c>
      <c r="F6" s="71">
        <v>96.03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>
        <f>IF(B6&lt;&gt;"",VLOOKUP($B$6,$H$7:$J$13,2,FALSE),"")</f>
        <v>0.80900000000000005</v>
      </c>
      <c r="C7" s="30" t="s">
        <v>15</v>
      </c>
      <c r="D7" s="31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49</v>
      </c>
      <c r="C14" s="83"/>
      <c r="D14" s="1" t="s">
        <v>6</v>
      </c>
      <c r="E14" s="80" t="s">
        <v>55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50</v>
      </c>
      <c r="C15" s="83"/>
      <c r="D15" s="1" t="s">
        <v>0</v>
      </c>
      <c r="E15" s="80" t="s">
        <v>56</v>
      </c>
      <c r="F15" s="81"/>
      <c r="K15" s="36" t="s">
        <v>46</v>
      </c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51</v>
      </c>
      <c r="B18" s="90"/>
      <c r="C18" s="90"/>
      <c r="D18" s="93" t="s">
        <v>52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48</v>
      </c>
      <c r="B23" s="75"/>
      <c r="C23" s="75"/>
      <c r="D23" s="75"/>
      <c r="E23" s="75"/>
      <c r="F23" s="75"/>
    </row>
  </sheetData>
  <sheetProtection algorithmName="SHA-512" hashValue="6qGt76oTFL6E477WPDSUXJ9cWUCyQd5qmXtsSqv2IlYJuA0a5QCtNIiStKS6p9FJ81MPKg26SCXFiPf0Azzhsg==" saltValue="6WdtZTL8+EGplXobnDEOFQ==" spinCount="100000"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$K$7:$K$15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579F0DFC1E904E86A6371E873925E2" ma:contentTypeVersion="7" ma:contentTypeDescription="Crie um novo documento." ma:contentTypeScope="" ma:versionID="8ea5f70fe9a6767985944ee7afb62796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a0c089f128c582aa01614c67fc593181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2E02DC-38F4-431A-948A-A5E0DE9C85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A6CDE7-6E06-4B5D-A802-F2A7BC918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9D70A-24D0-411A-BBBD-38C27204DE7F}">
  <ds:schemaRefs>
    <ds:schemaRef ds:uri="http://purl.org/dc/terms/"/>
    <ds:schemaRef ds:uri="http://schemas.openxmlformats.org/package/2006/metadata/core-properties"/>
    <ds:schemaRef ds:uri="1a86c080-d3e5-4e59-b3d0-e64ad402cd1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868fac-c524-40fb-8f5c-0ca795b66df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Thierry Couto | BENRI</cp:lastModifiedBy>
  <cp:lastPrinted>2019-03-22T17:56:38Z</cp:lastPrinted>
  <dcterms:created xsi:type="dcterms:W3CDTF">2018-09-10T17:02:15Z</dcterms:created>
  <dcterms:modified xsi:type="dcterms:W3CDTF">2022-10-18T20:55:23Z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